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OsborneK\Desktop\"/>
    </mc:Choice>
  </mc:AlternateContent>
  <xr:revisionPtr revIDLastSave="0" documentId="13_ncr:1_{0F9CD821-E263-4DB9-8106-7D67FF771978}" xr6:coauthVersionLast="47" xr6:coauthVersionMax="48" xr10:uidLastSave="{00000000-0000-0000-0000-000000000000}"/>
  <bookViews>
    <workbookView xWindow="-120" yWindow="-120" windowWidth="29040" windowHeight="15840" tabRatio="639" activeTab="1" xr2:uid="{90D141B6-F330-40F6-8FFC-BB73EDEA6241}"/>
  </bookViews>
  <sheets>
    <sheet name="Instructions" sheetId="5" r:id="rId1"/>
    <sheet name="Change Readiness Assessme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3" i="4" l="1"/>
  <c r="M22" i="4"/>
  <c r="M21" i="4"/>
  <c r="M20" i="4"/>
  <c r="M19" i="4"/>
  <c r="M27" i="4"/>
  <c r="M26" i="4"/>
  <c r="M25" i="4"/>
  <c r="M17" i="4"/>
  <c r="M16" i="4"/>
  <c r="M15" i="4"/>
  <c r="M14" i="4"/>
  <c r="M13" i="4"/>
  <c r="M12" i="4"/>
  <c r="M11" i="4"/>
  <c r="M10" i="4"/>
  <c r="M8" i="4"/>
  <c r="M7" i="4"/>
  <c r="M6" i="4"/>
  <c r="L29" i="4"/>
  <c r="L31" i="4" s="1"/>
</calcChain>
</file>

<file path=xl/sharedStrings.xml><?xml version="1.0" encoding="utf-8"?>
<sst xmlns="http://schemas.openxmlformats.org/spreadsheetml/2006/main" count="173" uniqueCount="157">
  <si>
    <t>Change Readiness Assessment</t>
  </si>
  <si>
    <t>Enabling the Public Sector to effectively lead and manage change</t>
  </si>
  <si>
    <t>Purpose</t>
  </si>
  <si>
    <t>Step 1</t>
  </si>
  <si>
    <t>Establish Working Group</t>
  </si>
  <si>
    <t xml:space="preserve">Establish a working group to undertake the change readiness assessment. Aim for diversity of thought to generate the best results, by including a wide range of stakeholders from sponsors and senior managers, to change leads and subject matter experts. </t>
  </si>
  <si>
    <t>Step 2</t>
  </si>
  <si>
    <t>Undertake Assessment</t>
  </si>
  <si>
    <t>Gather the working group and table each assessment question for a brief discussion. Consider all opinions, and then aim to achieve a consensus on ratings. If unable to achieve a consensus, select the lowest of the ratings being considered.</t>
  </si>
  <si>
    <t>Step 3</t>
  </si>
  <si>
    <t>Identify Enablers and Barriers</t>
  </si>
  <si>
    <t>Identify areas of strategy, methodology, capability and capacity that will either enable the change, or become a barrier to change. Enablers are those areas that were rated level 4 or 5. Barriers are those areas that were rated as level 1 or 2. Enablers are your strengths that should be leveraged to achieve the change. Barriers are potential red flags that need to be addressed prior to executing the change.</t>
  </si>
  <si>
    <t>Step 4</t>
  </si>
  <si>
    <t>Consider Undertaking a Change Impact Assessment</t>
  </si>
  <si>
    <t>Once the organisational context has been assessed, its time to assess the change itself. Consider undertaking a Change Impact Assessment to further your understanding of the change and its impacts.</t>
  </si>
  <si>
    <t>Step 5</t>
  </si>
  <si>
    <t>Develop Change Strategy</t>
  </si>
  <si>
    <t>Level 1
Absent</t>
  </si>
  <si>
    <t>Level 2
Emerging</t>
  </si>
  <si>
    <t>Level 3
Growing</t>
  </si>
  <si>
    <t>Level 4
Change Ready</t>
  </si>
  <si>
    <t>Level 5
Change Agile</t>
  </si>
  <si>
    <t>Rating</t>
  </si>
  <si>
    <t>Rating: 19 - 28</t>
  </si>
  <si>
    <t>Rating: 29 - 47</t>
  </si>
  <si>
    <t>Rating: 48 - 66</t>
  </si>
  <si>
    <t>Rating: 67 - 85</t>
  </si>
  <si>
    <t>Rating: 86 - 95</t>
  </si>
  <si>
    <t>Strategy</t>
  </si>
  <si>
    <t>Strategic Importance</t>
  </si>
  <si>
    <t>Is the leadership of change/this change defined as a strategic goal, or in your agency’s action plan? </t>
  </si>
  <si>
    <t>Not Defined as a Strategic Goal or in Action Plan</t>
  </si>
  <si>
    <t>Loosely Defined as a Strategic Goal or in Action Plan</t>
  </si>
  <si>
    <t>Defined in the Agency's Action Plan</t>
  </si>
  <si>
    <t>Defined as a Strategic Goal</t>
  </si>
  <si>
    <t>Defined as a Strategic Goal and in the Agency's Action Plan</t>
  </si>
  <si>
    <t>Priority Level</t>
  </si>
  <si>
    <t>Is the change acknowledged as a strategic priority by the executive group and by managers / employees? </t>
  </si>
  <si>
    <t>Not a Priority</t>
  </si>
  <si>
    <t>Low Priority</t>
  </si>
  <si>
    <t>Moderate Priority</t>
  </si>
  <si>
    <t>High Priority</t>
  </si>
  <si>
    <t>Very High Priority</t>
  </si>
  <si>
    <t>Resourcing Levels</t>
  </si>
  <si>
    <t>Is the strategic importance of the changes you are trying to implement reflected in the availability and investment of resources dedicated to the change effort? </t>
  </si>
  <si>
    <t>No Resources</t>
  </si>
  <si>
    <t>Some Resources</t>
  </si>
  <si>
    <t>Sufficient Resources</t>
  </si>
  <si>
    <t>Fully Resourced</t>
  </si>
  <si>
    <t>Dedicated CMO</t>
  </si>
  <si>
    <t>Methodology</t>
  </si>
  <si>
    <t>Approach</t>
  </si>
  <si>
    <t>Is there a defined approach to managing the people side of change? </t>
  </si>
  <si>
    <t>None</t>
  </si>
  <si>
    <t>Multiple, Used Infrequently</t>
  </si>
  <si>
    <t>Multiple, Used Frequently</t>
  </si>
  <si>
    <t>Formal, Not Structured</t>
  </si>
  <si>
    <t>Formal, Structured</t>
  </si>
  <si>
    <t>Standards</t>
  </si>
  <si>
    <t>Are there defined standards for a consistent approach to leading and managing change? </t>
  </si>
  <si>
    <t>Some Standards Loosely Defined</t>
  </si>
  <si>
    <t>Most Standards Defined</t>
  </si>
  <si>
    <t>Organisation-Wide Standards</t>
  </si>
  <si>
    <t>Organisation-Wide, Industry Leading</t>
  </si>
  <si>
    <t>Tools</t>
  </si>
  <si>
    <t>Are tools available to support your change management efforts? </t>
  </si>
  <si>
    <t>Some Tools Available</t>
  </si>
  <si>
    <t>Most Tools Available</t>
  </si>
  <si>
    <t>All Relevant Tools Available</t>
  </si>
  <si>
    <t>Comprehensive Toolkit</t>
  </si>
  <si>
    <t>Application</t>
  </si>
  <si>
    <t>Are the circumstances in which change management is applied clearly articulated? </t>
  </si>
  <si>
    <t>When Resistance Occurs</t>
  </si>
  <si>
    <t>In Response to Negative Event</t>
  </si>
  <si>
    <t>At Start or Before Some Projects</t>
  </si>
  <si>
    <t>At Start or Before Most Projects</t>
  </si>
  <si>
    <t>Before All Projects</t>
  </si>
  <si>
    <t>Practices</t>
  </si>
  <si>
    <t>No Consistency</t>
  </si>
  <si>
    <t>Some Consistency</t>
  </si>
  <si>
    <t>Moderate Consistency</t>
  </si>
  <si>
    <t>High Level of Consistency</t>
  </si>
  <si>
    <t>Uniform Approach</t>
  </si>
  <si>
    <t>Integration</t>
  </si>
  <si>
    <t>Is change management integrated into your projects and project management approach? </t>
  </si>
  <si>
    <t>Not Integrated</t>
  </si>
  <si>
    <t>Some Integration</t>
  </si>
  <si>
    <t>Moderate Integration</t>
  </si>
  <si>
    <t>Integrated at Start of Projects</t>
  </si>
  <si>
    <t>Integrated Before Start of Projects</t>
  </si>
  <si>
    <t>Communications</t>
  </si>
  <si>
    <t>How do you intend for employees to find out about changes?</t>
  </si>
  <si>
    <t>Rumours / Gossip</t>
  </si>
  <si>
    <t>Need to Know Basis</t>
  </si>
  <si>
    <t>Informal Conversations</t>
  </si>
  <si>
    <t>Formal Conversations</t>
  </si>
  <si>
    <t>Comprehensive Engagement Strategy</t>
  </si>
  <si>
    <t>When do you intend to communicate to employees about the change?</t>
  </si>
  <si>
    <t>No Planned Communication</t>
  </si>
  <si>
    <t>Ad Hoc Communication</t>
  </si>
  <si>
    <t>Some Planned Communication</t>
  </si>
  <si>
    <t>Regular, Consistent Communication</t>
  </si>
  <si>
    <t>Capability</t>
  </si>
  <si>
    <t>Shared Understanding</t>
  </si>
  <si>
    <t>Is there a shared understanding of the value of change management across the organisation? </t>
  </si>
  <si>
    <t>No Understanding</t>
  </si>
  <si>
    <t>Low Levels of Understanding</t>
  </si>
  <si>
    <t>High Levels of Understanding</t>
  </si>
  <si>
    <t>Very High Levels of Understanding</t>
  </si>
  <si>
    <t>Training</t>
  </si>
  <si>
    <t>Is change management training available? </t>
  </si>
  <si>
    <t>Reading Materials</t>
  </si>
  <si>
    <t>Informal Training Available</t>
  </si>
  <si>
    <t>Formal Training Available</t>
  </si>
  <si>
    <t>Extensive</t>
  </si>
  <si>
    <t>Sponsorship</t>
  </si>
  <si>
    <t>Are change sponsors present and do they participate in the changes?  </t>
  </si>
  <si>
    <t>No Sponsors</t>
  </si>
  <si>
    <t>Some Sponsors Appointed, Little or No Presence</t>
  </si>
  <si>
    <t>Sponsors Appointed to All Changes, Little or No Presence</t>
  </si>
  <si>
    <t>Sponsors Appointed and Present on all Changes</t>
  </si>
  <si>
    <t>Sponsors Appointed, Active and Visible for all Changes</t>
  </si>
  <si>
    <t>Competency</t>
  </si>
  <si>
    <t>Are managers skilled in leading and managing change? </t>
  </si>
  <si>
    <t>Unskilled</t>
  </si>
  <si>
    <t>Some Skills</t>
  </si>
  <si>
    <t>Moderate Skill Levels</t>
  </si>
  <si>
    <t>Skilled</t>
  </si>
  <si>
    <t>Highly Skilled</t>
  </si>
  <si>
    <t>Are manager’s able to coach employees through change? </t>
  </si>
  <si>
    <t>No Coaching Ability</t>
  </si>
  <si>
    <t>Low Coaching Ability</t>
  </si>
  <si>
    <t>Moderate Coaching Ability</t>
  </si>
  <si>
    <t>Skilled Coaches</t>
  </si>
  <si>
    <t>Expert Coaches</t>
  </si>
  <si>
    <t>Capacity</t>
  </si>
  <si>
    <t>Change Saturation</t>
  </si>
  <si>
    <t>What level of change saturation is the organisation experiencing? </t>
  </si>
  <si>
    <t>Very High</t>
  </si>
  <si>
    <t>High</t>
  </si>
  <si>
    <t>Moderate</t>
  </si>
  <si>
    <t>Low</t>
  </si>
  <si>
    <t>Change Fatigue</t>
  </si>
  <si>
    <t>What level of change fatigue are employees experiencing? </t>
  </si>
  <si>
    <t>Change Resistance</t>
  </si>
  <si>
    <t>What level of resistance is experienced during changes? </t>
  </si>
  <si>
    <r>
      <t xml:space="preserve">Little or no evidence of a change management strategy or methodology; limited or no capability or capacity.
</t>
    </r>
    <r>
      <rPr>
        <b/>
        <sz val="11"/>
        <color rgb="FF3F2F45"/>
        <rFont val="Arial"/>
        <family val="2"/>
      </rPr>
      <t>Change efforts highly unlikely to succeed.</t>
    </r>
  </si>
  <si>
    <r>
      <t xml:space="preserve">Some elements of a change management strategy and methodology exist; limited or no capability or capacity.
</t>
    </r>
    <r>
      <rPr>
        <b/>
        <sz val="11"/>
        <color rgb="FF3F2F45"/>
        <rFont val="Arial"/>
        <family val="2"/>
      </rPr>
      <t>Change efforts unlikely to succeed.</t>
    </r>
  </si>
  <si>
    <r>
      <t xml:space="preserve">Documented strategy and methodology; emerging / established capability and some capacity to change.
</t>
    </r>
    <r>
      <rPr>
        <b/>
        <sz val="11"/>
        <color rgb="FF3F2F45"/>
        <rFont val="Arial"/>
        <family val="2"/>
      </rPr>
      <t>Change efforts experience mixed results.</t>
    </r>
  </si>
  <si>
    <t>The Change Readiness Assessment considers the organisational context in relation to a change by evaluating the existence and maturity of an organisation's change strategy, change methodology, as well as current capability and capacity.
The tool should be used prior to undertaking a change, and should be completed by a group of leaders, managers, or change experts.</t>
  </si>
  <si>
    <t>Is there consistency or variation in change practices? </t>
  </si>
  <si>
    <r>
      <t xml:space="preserve">Organisation-wide standards and methodology exists; capability is well-developed; capacity exists to undertake large changes.
</t>
    </r>
    <r>
      <rPr>
        <b/>
        <sz val="11"/>
        <color rgb="FF3F2F45"/>
        <rFont val="Arial"/>
        <family val="2"/>
      </rPr>
      <t>Change efforts are likely to succeed.</t>
    </r>
  </si>
  <si>
    <r>
      <t xml:space="preserve">Change strategy and mythology is evident in all levels of the organisation; highly capable and has capacity to change.
</t>
    </r>
    <r>
      <rPr>
        <b/>
        <sz val="11"/>
        <color rgb="FF3F2F45"/>
        <rFont val="Arial"/>
        <family val="2"/>
      </rPr>
      <t>Change efforts highly likely to succeed.</t>
    </r>
  </si>
  <si>
    <t>Timely, Multi-channelled Communication</t>
  </si>
  <si>
    <t>Moderate Levels of Understanding</t>
  </si>
  <si>
    <t>Now that you have completed an assessment of the organisational readiness and the change impact, you can use the intelligence gathered to develop an effective change strategy. Consider what steps can be taken in the short term to leverage strengths and remove barriers, while considering what can be introduced to support change management activities in the longer term.</t>
  </si>
  <si>
    <r>
      <t>Enabler</t>
    </r>
    <r>
      <rPr>
        <sz val="11"/>
        <color rgb="FF3F2F45"/>
        <rFont val="Arial"/>
        <family val="2"/>
      </rPr>
      <t xml:space="preserve"> (strength to be leveraged); </t>
    </r>
    <r>
      <rPr>
        <b/>
        <sz val="11"/>
        <color rgb="FF3F2F45"/>
        <rFont val="Arial"/>
        <family val="2"/>
      </rPr>
      <t>Barrier</t>
    </r>
    <r>
      <rPr>
        <sz val="11"/>
        <color rgb="FF3F2F45"/>
        <rFont val="Arial"/>
        <family val="2"/>
      </rPr>
      <t xml:space="preserve"> (potential red flag - further consideration needed before proceeding); or </t>
    </r>
    <r>
      <rPr>
        <b/>
        <sz val="11"/>
        <color rgb="FF3F2F45"/>
        <rFont val="Arial"/>
        <family val="2"/>
      </rPr>
      <t>Neutral</t>
    </r>
    <r>
      <rPr>
        <sz val="11"/>
        <color rgb="FF3F2F45"/>
        <rFont val="Arial"/>
        <family val="2"/>
      </rPr>
      <t xml:space="preserve"> (neither a strength or barrier);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</si>
</sst>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theme="5" tint="-0.499984740745262"/>
      <name val="Calibri"/>
      <family val="2"/>
      <scheme val="minor"/>
    </font>
    <font>
      <sz val="8"/>
      <color theme="1"/>
      <name val="Calibri"/>
      <family val="2"/>
      <scheme val="minor"/>
    </font>
    <font>
      <sz val="8"/>
      <name val="Calibri"/>
      <family val="2"/>
      <scheme val="minor"/>
    </font>
    <font>
      <b/>
      <sz val="24"/>
      <color rgb="FF3F2F45"/>
      <name val="Arial"/>
      <family val="2"/>
    </font>
    <font>
      <b/>
      <sz val="36"/>
      <color rgb="FF3F2F45"/>
      <name val="Arial"/>
      <family val="2"/>
    </font>
    <font>
      <b/>
      <i/>
      <sz val="14"/>
      <color rgb="FF3F2F45"/>
      <name val="Arial"/>
      <family val="2"/>
    </font>
    <font>
      <sz val="8"/>
      <color rgb="FF3F2F45"/>
      <name val="Arial"/>
      <family val="2"/>
    </font>
    <font>
      <b/>
      <sz val="16"/>
      <color rgb="FF3F2F45"/>
      <name val="Arial"/>
      <family val="2"/>
    </font>
    <font>
      <sz val="11"/>
      <color rgb="FF3F2F45"/>
      <name val="Arial"/>
      <family val="2"/>
    </font>
    <font>
      <b/>
      <sz val="14"/>
      <color rgb="FF3F2F45"/>
      <name val="Arial"/>
      <family val="2"/>
    </font>
    <font>
      <b/>
      <sz val="11"/>
      <color rgb="FF3F2F45"/>
      <name val="Arial"/>
      <family val="2"/>
    </font>
    <font>
      <b/>
      <sz val="10"/>
      <color rgb="FF3F2F45"/>
      <name val="Arial"/>
      <family val="2"/>
    </font>
    <font>
      <b/>
      <sz val="12"/>
      <color rgb="FF3F2F45"/>
      <name val="Arial"/>
      <family val="2"/>
    </font>
    <font>
      <sz val="16"/>
      <color rgb="FF3F2F45"/>
      <name val="Arial"/>
      <family val="2"/>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theme="2" tint="-0.249977111117893"/>
        <bgColor indexed="64"/>
      </patternFill>
    </fill>
    <fill>
      <patternFill patternType="solid">
        <fgColor theme="0"/>
        <bgColor indexed="64"/>
      </patternFill>
    </fill>
    <fill>
      <patternFill patternType="solid">
        <fgColor rgb="FF8DB8E3"/>
        <bgColor indexed="64"/>
      </patternFill>
    </fill>
    <fill>
      <patternFill patternType="solid">
        <fgColor rgb="FFF08666"/>
        <bgColor indexed="64"/>
      </patternFill>
    </fill>
    <fill>
      <patternFill patternType="solid">
        <fgColor rgb="FFFFC99B"/>
        <bgColor indexed="64"/>
      </patternFill>
    </fill>
    <fill>
      <patternFill patternType="solid">
        <fgColor rgb="FFFCE9D9"/>
        <bgColor indexed="64"/>
      </patternFill>
    </fill>
    <fill>
      <patternFill patternType="solid">
        <fgColor rgb="FFD5E3F3"/>
        <bgColor indexed="64"/>
      </patternFill>
    </fill>
    <fill>
      <patternFill patternType="solid">
        <fgColor rgb="FFF1D0C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5" borderId="1" applyNumberFormat="0" applyAlignment="0" applyProtection="0"/>
  </cellStyleXfs>
  <cellXfs count="51">
    <xf numFmtId="0" fontId="0" fillId="0" borderId="0" xfId="0"/>
    <xf numFmtId="0" fontId="0" fillId="7" borderId="0" xfId="0" applyFill="1"/>
    <xf numFmtId="0" fontId="5" fillId="7" borderId="0" xfId="0" applyFont="1" applyFill="1"/>
    <xf numFmtId="0" fontId="0" fillId="7" borderId="0" xfId="0" applyFill="1" applyAlignment="1">
      <alignment horizontal="center"/>
    </xf>
    <xf numFmtId="0" fontId="10" fillId="7" borderId="0" xfId="0" applyFont="1" applyFill="1"/>
    <xf numFmtId="0" fontId="12" fillId="7" borderId="0" xfId="0" applyFont="1" applyFill="1"/>
    <xf numFmtId="0" fontId="12" fillId="7" borderId="0" xfId="0" applyFont="1" applyFill="1" applyAlignment="1">
      <alignment horizontal="center"/>
    </xf>
    <xf numFmtId="0" fontId="11" fillId="9" borderId="1" xfId="1" applyFont="1" applyFill="1" applyBorder="1" applyAlignment="1" applyProtection="1">
      <alignment horizontal="center" vertical="center"/>
    </xf>
    <xf numFmtId="0" fontId="13" fillId="10" borderId="1" xfId="1" applyFont="1" applyFill="1" applyBorder="1" applyAlignment="1" applyProtection="1">
      <alignment horizontal="center" vertical="center"/>
    </xf>
    <xf numFmtId="0" fontId="14" fillId="10" borderId="1" xfId="0" applyFont="1" applyFill="1" applyBorder="1" applyAlignment="1">
      <alignment horizontal="left" vertical="center" indent="1"/>
    </xf>
    <xf numFmtId="0" fontId="12" fillId="11" borderId="1" xfId="0" applyFont="1" applyFill="1" applyBorder="1" applyAlignment="1">
      <alignment vertical="center" wrapText="1"/>
    </xf>
    <xf numFmtId="0" fontId="16" fillId="6"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0" xfId="0" applyFont="1" applyFill="1" applyAlignment="1">
      <alignment vertical="center"/>
    </xf>
    <xf numFmtId="0" fontId="12" fillId="7" borderId="0" xfId="0" applyFont="1" applyFill="1" applyAlignment="1">
      <alignment horizontal="center" vertical="center"/>
    </xf>
    <xf numFmtId="0" fontId="11" fillId="6" borderId="1" xfId="0" applyFont="1" applyFill="1" applyBorder="1" applyAlignment="1">
      <alignment horizontal="center" vertical="center"/>
    </xf>
    <xf numFmtId="0" fontId="14" fillId="8" borderId="1" xfId="0" applyFont="1" applyFill="1" applyBorder="1" applyAlignment="1">
      <alignment horizontal="center" wrapText="1"/>
    </xf>
    <xf numFmtId="0" fontId="12" fillId="12" borderId="1" xfId="0" applyFont="1" applyFill="1" applyBorder="1" applyAlignment="1">
      <alignment vertical="top" wrapText="1"/>
    </xf>
    <xf numFmtId="0" fontId="14" fillId="9" borderId="1" xfId="2" applyFont="1" applyFill="1" applyBorder="1" applyAlignment="1" applyProtection="1">
      <alignment horizontal="center" vertical="center" wrapText="1"/>
    </xf>
    <xf numFmtId="0" fontId="14" fillId="9" borderId="1" xfId="4" applyFont="1" applyFill="1" applyAlignment="1" applyProtection="1">
      <alignment horizontal="center" vertical="center" wrapText="1"/>
    </xf>
    <xf numFmtId="0" fontId="14" fillId="9" borderId="1" xfId="3" applyFont="1" applyFill="1" applyBorder="1" applyAlignment="1" applyProtection="1">
      <alignment horizontal="center" vertical="center" wrapText="1"/>
    </xf>
    <xf numFmtId="0" fontId="14" fillId="9" borderId="1" xfId="1" applyFont="1" applyFill="1" applyBorder="1" applyAlignment="1" applyProtection="1">
      <alignment horizontal="center" vertical="center" wrapText="1"/>
    </xf>
    <xf numFmtId="0" fontId="14" fillId="9" borderId="1" xfId="0" applyFont="1" applyFill="1" applyBorder="1" applyAlignment="1">
      <alignment horizontal="center" vertical="center" wrapText="1"/>
    </xf>
    <xf numFmtId="0" fontId="14" fillId="11" borderId="1" xfId="0" applyFont="1" applyFill="1" applyBorder="1" applyAlignment="1">
      <alignment horizontal="center" vertical="center"/>
    </xf>
    <xf numFmtId="0" fontId="12" fillId="11" borderId="1" xfId="0" applyFont="1" applyFill="1" applyBorder="1" applyAlignment="1">
      <alignment horizontal="left" vertical="center" wrapText="1" indent="1"/>
    </xf>
    <xf numFmtId="0" fontId="12" fillId="11" borderId="1" xfId="3" applyFont="1" applyFill="1" applyBorder="1" applyAlignment="1" applyProtection="1">
      <alignment horizontal="left" vertical="center" wrapText="1" indent="1"/>
    </xf>
    <xf numFmtId="0" fontId="14" fillId="11" borderId="1" xfId="2" applyFont="1" applyFill="1" applyBorder="1" applyAlignment="1" applyProtection="1">
      <alignment horizontal="center" vertical="center"/>
    </xf>
    <xf numFmtId="0" fontId="12" fillId="11" borderId="1" xfId="2" applyFont="1" applyFill="1" applyBorder="1" applyAlignment="1" applyProtection="1">
      <alignment horizontal="left" vertical="center" wrapText="1" indent="1"/>
    </xf>
    <xf numFmtId="0" fontId="15" fillId="13" borderId="1" xfId="2" applyFont="1" applyFill="1" applyBorder="1" applyAlignment="1" applyProtection="1">
      <alignment horizontal="center" vertical="center" wrapText="1"/>
    </xf>
    <xf numFmtId="0" fontId="15" fillId="13" borderId="1" xfId="4" applyFont="1" applyFill="1" applyAlignment="1" applyProtection="1">
      <alignment horizontal="center" vertical="center" wrapText="1"/>
    </xf>
    <xf numFmtId="0" fontId="15" fillId="13" borderId="1" xfId="1" applyFont="1" applyFill="1" applyBorder="1" applyAlignment="1" applyProtection="1">
      <alignment horizontal="center" vertical="center" wrapText="1"/>
    </xf>
    <xf numFmtId="0" fontId="15" fillId="13" borderId="1" xfId="3" applyFont="1" applyFill="1" applyBorder="1" applyAlignment="1" applyProtection="1">
      <alignment horizontal="center" vertical="center" wrapText="1"/>
    </xf>
    <xf numFmtId="0" fontId="15" fillId="13" borderId="1" xfId="0" applyFont="1" applyFill="1" applyBorder="1" applyAlignment="1">
      <alignment horizontal="center" vertical="center" wrapText="1"/>
    </xf>
    <xf numFmtId="0" fontId="12" fillId="9" borderId="10" xfId="0" applyFont="1" applyFill="1" applyBorder="1" applyAlignment="1">
      <alignment horizontal="left" vertical="center" wrapText="1"/>
    </xf>
    <xf numFmtId="0" fontId="12" fillId="9" borderId="11" xfId="0" applyFont="1" applyFill="1" applyBorder="1" applyAlignment="1">
      <alignment horizontal="left" vertical="center" wrapText="1"/>
    </xf>
    <xf numFmtId="0" fontId="7" fillId="8" borderId="3"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0" xfId="0" applyFont="1" applyFill="1" applyAlignment="1">
      <alignment horizontal="center" vertical="center" wrapText="1"/>
    </xf>
    <xf numFmtId="0" fontId="8" fillId="8" borderId="5" xfId="0" applyFont="1" applyFill="1" applyBorder="1" applyAlignment="1">
      <alignment horizontal="center" vertical="center" wrapText="1"/>
    </xf>
    <xf numFmtId="0" fontId="9" fillId="8" borderId="9" xfId="0" applyFont="1" applyFill="1" applyBorder="1" applyAlignment="1">
      <alignment horizontal="center" vertical="center"/>
    </xf>
    <xf numFmtId="0" fontId="9" fillId="8" borderId="7" xfId="0" applyFont="1" applyFill="1" applyBorder="1" applyAlignment="1">
      <alignment horizontal="center" vertical="center"/>
    </xf>
    <xf numFmtId="0" fontId="17" fillId="9" borderId="1" xfId="0" applyFont="1" applyFill="1" applyBorder="1" applyAlignment="1">
      <alignment horizontal="center"/>
    </xf>
    <xf numFmtId="0" fontId="11" fillId="10" borderId="1" xfId="1" applyFont="1" applyFill="1" applyBorder="1" applyAlignment="1" applyProtection="1">
      <alignment horizontal="center" vertical="center"/>
    </xf>
    <xf numFmtId="0" fontId="14" fillId="11" borderId="1" xfId="3" applyFont="1" applyFill="1" applyBorder="1" applyAlignment="1" applyProtection="1">
      <alignment horizontal="center" vertical="center"/>
    </xf>
    <xf numFmtId="0" fontId="11" fillId="10" borderId="1" xfId="1" applyFont="1" applyFill="1" applyBorder="1" applyAlignment="1" applyProtection="1">
      <alignment horizontal="center" vertical="center" wrapText="1"/>
    </xf>
    <xf numFmtId="0" fontId="14" fillId="11" borderId="1" xfId="0" applyFont="1" applyFill="1" applyBorder="1" applyAlignment="1">
      <alignment horizontal="center" vertical="center"/>
    </xf>
    <xf numFmtId="0" fontId="14" fillId="9" borderId="1" xfId="0" applyFont="1" applyFill="1" applyBorder="1" applyAlignment="1">
      <alignment horizontal="center" vertical="center"/>
    </xf>
    <xf numFmtId="0" fontId="14" fillId="13" borderId="1" xfId="0" applyFont="1" applyFill="1" applyBorder="1" applyAlignment="1">
      <alignment horizontal="center" vertical="center" wrapText="1"/>
    </xf>
  </cellXfs>
  <cellStyles count="5">
    <cellStyle name="Bad" xfId="2" builtinId="27"/>
    <cellStyle name="Good" xfId="1" builtinId="26"/>
    <cellStyle name="Input" xfId="4" builtinId="20" customBuiltin="1"/>
    <cellStyle name="Neutral" xfId="3" builtinId="28"/>
    <cellStyle name="Normal" xfId="0" builtinId="0"/>
  </cellStyles>
  <dxfs count="17">
    <dxf>
      <fill>
        <patternFill>
          <bgColor rgb="FF99FF99"/>
        </patternFill>
      </fill>
    </dxf>
    <dxf>
      <font>
        <color auto="1"/>
      </font>
      <fill>
        <patternFill>
          <bgColor rgb="FFFF9999"/>
        </patternFill>
      </fill>
    </dxf>
    <dxf>
      <fill>
        <patternFill>
          <bgColor rgb="FFFFFF99"/>
        </patternFill>
      </fill>
    </dxf>
    <dxf>
      <fill>
        <patternFill>
          <bgColor rgb="FF99FF99"/>
        </patternFill>
      </fill>
    </dxf>
    <dxf>
      <font>
        <color auto="1"/>
      </font>
      <fill>
        <patternFill>
          <bgColor rgb="FFFF9999"/>
        </patternFill>
      </fill>
    </dxf>
    <dxf>
      <fill>
        <patternFill>
          <bgColor rgb="FFFFFF99"/>
        </patternFill>
      </fill>
    </dxf>
    <dxf>
      <fill>
        <patternFill>
          <bgColor rgb="FF99FF99"/>
        </patternFill>
      </fill>
    </dxf>
    <dxf>
      <font>
        <color auto="1"/>
      </font>
      <fill>
        <patternFill>
          <bgColor rgb="FFFF9999"/>
        </patternFill>
      </fill>
    </dxf>
    <dxf>
      <fill>
        <patternFill>
          <bgColor rgb="FFFFFF99"/>
        </patternFill>
      </fill>
    </dxf>
    <dxf>
      <fill>
        <patternFill>
          <bgColor rgb="FF99FF99"/>
        </patternFill>
      </fill>
    </dxf>
    <dxf>
      <font>
        <color auto="1"/>
      </font>
      <fill>
        <patternFill>
          <bgColor rgb="FFFF9999"/>
        </patternFill>
      </fill>
    </dxf>
    <dxf>
      <fill>
        <patternFill>
          <bgColor rgb="FFFFFF99"/>
        </patternFill>
      </fill>
    </dxf>
    <dxf>
      <fill>
        <patternFill>
          <bgColor rgb="FFFF9999"/>
        </patternFill>
      </fill>
    </dxf>
    <dxf>
      <fill>
        <patternFill>
          <bgColor rgb="FFFF9999"/>
        </patternFill>
      </fill>
    </dxf>
    <dxf>
      <fill>
        <patternFill>
          <bgColor rgb="FFFFFF99"/>
        </patternFill>
      </fill>
    </dxf>
    <dxf>
      <fill>
        <patternFill>
          <bgColor rgb="FF99FF99"/>
        </patternFill>
      </fill>
    </dxf>
    <dxf>
      <fill>
        <patternFill>
          <bgColor rgb="FF99FF99"/>
        </patternFill>
      </fill>
    </dxf>
  </dxfs>
  <tableStyles count="0" defaultTableStyle="TableStyleMedium2" defaultPivotStyle="PivotStyleLight16"/>
  <colors>
    <mruColors>
      <color rgb="FFFFFF99"/>
      <color rgb="FFFF9999"/>
      <color rgb="FFF1D0C4"/>
      <color rgb="FFF08666"/>
      <color rgb="FFFFC99B"/>
      <color rgb="FFFCE9D9"/>
      <color rgb="FFD5E3F3"/>
      <color rgb="FF8DB8E3"/>
      <color rgb="FF3F2F45"/>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33338</xdr:colOff>
      <xdr:row>1</xdr:row>
      <xdr:rowOff>33339</xdr:rowOff>
    </xdr:from>
    <xdr:to>
      <xdr:col>1</xdr:col>
      <xdr:colOff>1057275</xdr:colOff>
      <xdr:row>2</xdr:row>
      <xdr:rowOff>616539</xdr:rowOff>
    </xdr:to>
    <xdr:pic>
      <xdr:nvPicPr>
        <xdr:cNvPr id="2" name="Picture 1">
          <a:extLst>
            <a:ext uri="{FF2B5EF4-FFF2-40B4-BE49-F238E27FC236}">
              <a16:creationId xmlns:a16="http://schemas.microsoft.com/office/drawing/2014/main" id="{A15560EC-8F82-4B47-9816-74510BBB6F52}"/>
            </a:ext>
          </a:extLst>
        </xdr:cNvPr>
        <xdr:cNvPicPr>
          <a:picLocks noChangeAspect="1"/>
        </xdr:cNvPicPr>
      </xdr:nvPicPr>
      <xdr:blipFill>
        <a:blip xmlns:r="http://schemas.openxmlformats.org/officeDocument/2006/relationships" r:embed="rId1"/>
        <a:stretch>
          <a:fillRect/>
        </a:stretch>
      </xdr:blipFill>
      <xdr:spPr>
        <a:xfrm>
          <a:off x="176213" y="176214"/>
          <a:ext cx="1023937" cy="983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33338</xdr:colOff>
      <xdr:row>1</xdr:row>
      <xdr:rowOff>33339</xdr:rowOff>
    </xdr:from>
    <xdr:to>
      <xdr:col>1</xdr:col>
      <xdr:colOff>1054100</xdr:colOff>
      <xdr:row>2</xdr:row>
      <xdr:rowOff>619714</xdr:rowOff>
    </xdr:to>
    <xdr:pic>
      <xdr:nvPicPr>
        <xdr:cNvPr id="2" name="Picture 1">
          <a:extLst>
            <a:ext uri="{FF2B5EF4-FFF2-40B4-BE49-F238E27FC236}">
              <a16:creationId xmlns:a16="http://schemas.microsoft.com/office/drawing/2014/main" id="{52A9AF30-B39D-4A45-9A85-F6C87618FAB6}"/>
            </a:ext>
          </a:extLst>
        </xdr:cNvPr>
        <xdr:cNvPicPr>
          <a:picLocks noChangeAspect="1"/>
        </xdr:cNvPicPr>
      </xdr:nvPicPr>
      <xdr:blipFill>
        <a:blip xmlns:r="http://schemas.openxmlformats.org/officeDocument/2006/relationships" r:embed="rId1"/>
        <a:stretch>
          <a:fillRect/>
        </a:stretch>
      </xdr:blipFill>
      <xdr:spPr>
        <a:xfrm>
          <a:off x="176213" y="176214"/>
          <a:ext cx="1023937" cy="983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E2EA2-37B6-4156-BE3B-4EF442B684DD}">
  <sheetPr>
    <pageSetUpPr fitToPage="1"/>
  </sheetPr>
  <dimension ref="B1:D20"/>
  <sheetViews>
    <sheetView topLeftCell="A7" zoomScale="110" zoomScaleNormal="110" workbookViewId="0">
      <selection activeCell="D16" sqref="D16"/>
    </sheetView>
  </sheetViews>
  <sheetFormatPr defaultColWidth="9.140625" defaultRowHeight="15" x14ac:dyDescent="0.25"/>
  <cols>
    <col min="1" max="1" width="2.140625" style="1" customWidth="1"/>
    <col min="2" max="2" width="18.42578125" style="1" customWidth="1"/>
    <col min="3" max="3" width="48.7109375" style="1" bestFit="1" customWidth="1"/>
    <col min="4" max="4" width="89.42578125" style="1" customWidth="1"/>
    <col min="5" max="16384" width="9.140625" style="1"/>
  </cols>
  <sheetData>
    <row r="1" spans="2:4" ht="11.25" customHeight="1" x14ac:dyDescent="0.25"/>
    <row r="2" spans="2:4" ht="31.5" customHeight="1" x14ac:dyDescent="0.25">
      <c r="B2" s="35"/>
      <c r="C2" s="38" t="s">
        <v>0</v>
      </c>
      <c r="D2" s="39"/>
    </row>
    <row r="3" spans="2:4" ht="90" customHeight="1" x14ac:dyDescent="0.25">
      <c r="B3" s="36"/>
      <c r="C3" s="40"/>
      <c r="D3" s="41"/>
    </row>
    <row r="4" spans="2:4" ht="18.75" customHeight="1" x14ac:dyDescent="0.25">
      <c r="B4" s="37"/>
      <c r="C4" s="42" t="s">
        <v>1</v>
      </c>
      <c r="D4" s="43"/>
    </row>
    <row r="5" spans="2:4" s="2" customFormat="1" ht="11.25" x14ac:dyDescent="0.2">
      <c r="B5" s="4"/>
      <c r="C5" s="4"/>
      <c r="D5" s="4"/>
    </row>
    <row r="6" spans="2:4" ht="90" customHeight="1" x14ac:dyDescent="0.25">
      <c r="B6" s="7" t="s">
        <v>2</v>
      </c>
      <c r="C6" s="33" t="s">
        <v>149</v>
      </c>
      <c r="D6" s="34"/>
    </row>
    <row r="7" spans="2:4" s="2" customFormat="1" ht="14.25" x14ac:dyDescent="0.2">
      <c r="B7" s="5"/>
      <c r="C7" s="6"/>
      <c r="D7" s="5"/>
    </row>
    <row r="8" spans="2:4" ht="42.75" x14ac:dyDescent="0.25">
      <c r="B8" s="8" t="s">
        <v>3</v>
      </c>
      <c r="C8" s="9" t="s">
        <v>4</v>
      </c>
      <c r="D8" s="10" t="s">
        <v>5</v>
      </c>
    </row>
    <row r="9" spans="2:4" x14ac:dyDescent="0.25">
      <c r="B9" s="5"/>
      <c r="C9" s="5"/>
      <c r="D9" s="5"/>
    </row>
    <row r="10" spans="2:4" ht="42.75" x14ac:dyDescent="0.25">
      <c r="B10" s="8" t="s">
        <v>6</v>
      </c>
      <c r="C10" s="9" t="s">
        <v>7</v>
      </c>
      <c r="D10" s="10" t="s">
        <v>8</v>
      </c>
    </row>
    <row r="11" spans="2:4" x14ac:dyDescent="0.25">
      <c r="B11" s="5"/>
      <c r="C11" s="5"/>
      <c r="D11" s="5"/>
    </row>
    <row r="12" spans="2:4" s="2" customFormat="1" ht="71.25" x14ac:dyDescent="0.2">
      <c r="B12" s="8" t="s">
        <v>9</v>
      </c>
      <c r="C12" s="9" t="s">
        <v>10</v>
      </c>
      <c r="D12" s="10" t="s">
        <v>11</v>
      </c>
    </row>
    <row r="13" spans="2:4" x14ac:dyDescent="0.25">
      <c r="B13" s="5"/>
      <c r="C13" s="5"/>
      <c r="D13" s="5"/>
    </row>
    <row r="14" spans="2:4" ht="42.75" x14ac:dyDescent="0.25">
      <c r="B14" s="8" t="s">
        <v>12</v>
      </c>
      <c r="C14" s="9" t="s">
        <v>13</v>
      </c>
      <c r="D14" s="10" t="s">
        <v>14</v>
      </c>
    </row>
    <row r="15" spans="2:4" x14ac:dyDescent="0.25">
      <c r="B15" s="5"/>
      <c r="C15" s="5"/>
      <c r="D15" s="5"/>
    </row>
    <row r="16" spans="2:4" ht="71.25" x14ac:dyDescent="0.25">
      <c r="B16" s="8" t="s">
        <v>15</v>
      </c>
      <c r="C16" s="9" t="s">
        <v>16</v>
      </c>
      <c r="D16" s="10" t="s">
        <v>155</v>
      </c>
    </row>
    <row r="18" spans="2:4" s="2" customFormat="1" x14ac:dyDescent="0.25">
      <c r="C18" s="1"/>
      <c r="D18" s="1"/>
    </row>
    <row r="20" spans="2:4" s="2" customFormat="1" x14ac:dyDescent="0.25">
      <c r="B20" s="1"/>
      <c r="C20" s="1"/>
      <c r="D20" s="1"/>
    </row>
  </sheetData>
  <mergeCells count="4">
    <mergeCell ref="C6:D6"/>
    <mergeCell ref="B2:B4"/>
    <mergeCell ref="C2:D3"/>
    <mergeCell ref="C4:D4"/>
  </mergeCells>
  <phoneticPr fontId="6" type="noConversion"/>
  <pageMargins left="0.7" right="0.7" top="0.75" bottom="0.75" header="0.3" footer="0.3"/>
  <pageSetup paperSize="8" scale="56" orientation="landscape" r:id="rId1"/>
  <headerFooter>
    <oddHeader>&amp;C&amp;"Arial"&amp;12&amp;KA80000 OFFICIAL&amp;1#_x000D_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7E20A-779B-463A-9A5F-80EC92CF251F}">
  <sheetPr>
    <pageSetUpPr fitToPage="1"/>
  </sheetPr>
  <dimension ref="B1:O41"/>
  <sheetViews>
    <sheetView tabSelected="1" topLeftCell="E1" zoomScaleNormal="100" workbookViewId="0">
      <selection activeCell="P8" sqref="P8"/>
    </sheetView>
  </sheetViews>
  <sheetFormatPr defaultColWidth="9.140625" defaultRowHeight="15" x14ac:dyDescent="0.25"/>
  <cols>
    <col min="1" max="1" width="2.140625" style="1" customWidth="1"/>
    <col min="2" max="2" width="18.42578125" style="1" customWidth="1"/>
    <col min="3" max="3" width="21" style="1" bestFit="1" customWidth="1"/>
    <col min="4" max="4" width="76.85546875" style="1" customWidth="1"/>
    <col min="5" max="5" width="2.140625" style="1" customWidth="1"/>
    <col min="6" max="10" width="31.85546875" style="1" customWidth="1"/>
    <col min="11" max="11" width="2.140625" style="1" customWidth="1"/>
    <col min="12" max="12" width="17.28515625" style="1" customWidth="1"/>
    <col min="13" max="13" width="20.140625" style="1" customWidth="1"/>
    <col min="14" max="16384" width="9.140625" style="1"/>
  </cols>
  <sheetData>
    <row r="1" spans="2:15" ht="11.25" customHeight="1" x14ac:dyDescent="0.25"/>
    <row r="2" spans="2:15" ht="31.5" customHeight="1" x14ac:dyDescent="0.25">
      <c r="B2" s="35"/>
      <c r="C2" s="38" t="s">
        <v>0</v>
      </c>
      <c r="D2" s="39"/>
      <c r="E2" s="5"/>
      <c r="F2" s="16" t="s">
        <v>17</v>
      </c>
      <c r="G2" s="16" t="s">
        <v>18</v>
      </c>
      <c r="H2" s="16" t="s">
        <v>19</v>
      </c>
      <c r="I2" s="16" t="s">
        <v>20</v>
      </c>
      <c r="J2" s="16" t="s">
        <v>21</v>
      </c>
      <c r="K2" s="5"/>
      <c r="L2" s="49" t="s">
        <v>22</v>
      </c>
      <c r="M2" s="50" t="s">
        <v>156</v>
      </c>
    </row>
    <row r="3" spans="2:15" ht="90" customHeight="1" x14ac:dyDescent="0.25">
      <c r="B3" s="36"/>
      <c r="C3" s="40"/>
      <c r="D3" s="41"/>
      <c r="E3" s="5"/>
      <c r="F3" s="17" t="s">
        <v>146</v>
      </c>
      <c r="G3" s="17" t="s">
        <v>147</v>
      </c>
      <c r="H3" s="17" t="s">
        <v>148</v>
      </c>
      <c r="I3" s="17" t="s">
        <v>151</v>
      </c>
      <c r="J3" s="17" t="s">
        <v>152</v>
      </c>
      <c r="K3" s="5"/>
      <c r="L3" s="49"/>
      <c r="M3" s="50"/>
    </row>
    <row r="4" spans="2:15" ht="18.75" customHeight="1" x14ac:dyDescent="0.25">
      <c r="B4" s="37"/>
      <c r="C4" s="42" t="s">
        <v>1</v>
      </c>
      <c r="D4" s="43"/>
      <c r="E4" s="5"/>
      <c r="F4" s="18" t="s">
        <v>23</v>
      </c>
      <c r="G4" s="19" t="s">
        <v>24</v>
      </c>
      <c r="H4" s="20" t="s">
        <v>25</v>
      </c>
      <c r="I4" s="21" t="s">
        <v>26</v>
      </c>
      <c r="J4" s="22" t="s">
        <v>27</v>
      </c>
      <c r="K4" s="5"/>
      <c r="L4" s="49"/>
      <c r="M4" s="50"/>
    </row>
    <row r="5" spans="2:15" s="2" customFormat="1" ht="11.25" customHeight="1" x14ac:dyDescent="0.2">
      <c r="B5" s="4"/>
      <c r="C5" s="4"/>
      <c r="D5" s="4"/>
      <c r="E5" s="5"/>
      <c r="F5" s="4"/>
      <c r="G5" s="4"/>
      <c r="H5" s="4"/>
      <c r="I5" s="4"/>
      <c r="J5" s="4"/>
      <c r="K5" s="5"/>
      <c r="L5" s="4"/>
      <c r="M5" s="4"/>
    </row>
    <row r="6" spans="2:15" ht="30" customHeight="1" x14ac:dyDescent="0.25">
      <c r="B6" s="45" t="s">
        <v>28</v>
      </c>
      <c r="C6" s="23" t="s">
        <v>29</v>
      </c>
      <c r="D6" s="24" t="s">
        <v>30</v>
      </c>
      <c r="E6" s="5"/>
      <c r="F6" s="28" t="s">
        <v>31</v>
      </c>
      <c r="G6" s="29" t="s">
        <v>32</v>
      </c>
      <c r="H6" s="29" t="s">
        <v>33</v>
      </c>
      <c r="I6" s="30" t="s">
        <v>34</v>
      </c>
      <c r="J6" s="29" t="s">
        <v>35</v>
      </c>
      <c r="K6" s="5"/>
      <c r="L6" s="11"/>
      <c r="M6" s="12" t="str">
        <f>IF(AND(L6=1),"Significant Barrier",IF(AND(L6=2),"Barrier",IF(AND(L6=3),"Neutral",IF(AND(L6=4),"Strength",IF(AND(L6=5),"Significant Strength","TBC")))))</f>
        <v>TBC</v>
      </c>
    </row>
    <row r="7" spans="2:15" ht="30" customHeight="1" x14ac:dyDescent="0.25">
      <c r="B7" s="45"/>
      <c r="C7" s="23" t="s">
        <v>36</v>
      </c>
      <c r="D7" s="24" t="s">
        <v>37</v>
      </c>
      <c r="E7" s="5"/>
      <c r="F7" s="28" t="s">
        <v>38</v>
      </c>
      <c r="G7" s="29" t="s">
        <v>39</v>
      </c>
      <c r="H7" s="31" t="s">
        <v>40</v>
      </c>
      <c r="I7" s="30" t="s">
        <v>41</v>
      </c>
      <c r="J7" s="32" t="s">
        <v>42</v>
      </c>
      <c r="K7" s="5"/>
      <c r="L7" s="11"/>
      <c r="M7" s="12" t="str">
        <f t="shared" ref="M7:M8" si="0">IF(AND(L7=1),"Significant Barrier",IF(AND(L7=2),"Barrier",IF(AND(L7=3),"Neutral",IF(AND(L7=4),"Strength",IF(AND(L7=5),"Significant Strength","TBC")))))</f>
        <v>TBC</v>
      </c>
    </row>
    <row r="8" spans="2:15" ht="30" customHeight="1" x14ac:dyDescent="0.25">
      <c r="B8" s="45"/>
      <c r="C8" s="23" t="s">
        <v>43</v>
      </c>
      <c r="D8" s="24" t="s">
        <v>44</v>
      </c>
      <c r="E8" s="5"/>
      <c r="F8" s="28" t="s">
        <v>45</v>
      </c>
      <c r="G8" s="29" t="s">
        <v>46</v>
      </c>
      <c r="H8" s="31" t="s">
        <v>47</v>
      </c>
      <c r="I8" s="30" t="s">
        <v>48</v>
      </c>
      <c r="J8" s="32" t="s">
        <v>49</v>
      </c>
      <c r="K8" s="5"/>
      <c r="L8" s="11"/>
      <c r="M8" s="12" t="str">
        <f t="shared" si="0"/>
        <v>TBC</v>
      </c>
    </row>
    <row r="9" spans="2:15" s="2" customFormat="1" ht="11.25" customHeight="1" x14ac:dyDescent="0.25">
      <c r="B9" s="5"/>
      <c r="C9" s="6"/>
      <c r="D9" s="5"/>
      <c r="E9" s="5"/>
      <c r="F9" s="13"/>
      <c r="G9" s="13"/>
      <c r="H9" s="13"/>
      <c r="I9" s="13"/>
      <c r="J9" s="13"/>
      <c r="K9" s="5"/>
      <c r="L9" s="5"/>
      <c r="M9" s="5"/>
      <c r="N9" s="1"/>
      <c r="O9" s="1"/>
    </row>
    <row r="10" spans="2:15" ht="30" customHeight="1" x14ac:dyDescent="0.25">
      <c r="B10" s="45" t="s">
        <v>50</v>
      </c>
      <c r="C10" s="23" t="s">
        <v>51</v>
      </c>
      <c r="D10" s="24" t="s">
        <v>52</v>
      </c>
      <c r="E10" s="5"/>
      <c r="F10" s="28" t="s">
        <v>53</v>
      </c>
      <c r="G10" s="29" t="s">
        <v>54</v>
      </c>
      <c r="H10" s="31" t="s">
        <v>55</v>
      </c>
      <c r="I10" s="30" t="s">
        <v>56</v>
      </c>
      <c r="J10" s="32" t="s">
        <v>57</v>
      </c>
      <c r="K10" s="5"/>
      <c r="L10" s="11"/>
      <c r="M10" s="12" t="str">
        <f t="shared" ref="M10:M17" si="1">IF(AND(L10=1),"Significant Barrier",IF(AND(L10=2),"Barrier",IF(AND(L10=3),"Neutral",IF(AND(L10=4),"Strength",IF(AND(L10=5),"Significant Strength","TBC")))))</f>
        <v>TBC</v>
      </c>
    </row>
    <row r="11" spans="2:15" ht="30" customHeight="1" x14ac:dyDescent="0.25">
      <c r="B11" s="45"/>
      <c r="C11" s="23" t="s">
        <v>58</v>
      </c>
      <c r="D11" s="24" t="s">
        <v>59</v>
      </c>
      <c r="E11" s="5"/>
      <c r="F11" s="28" t="s">
        <v>53</v>
      </c>
      <c r="G11" s="29" t="s">
        <v>60</v>
      </c>
      <c r="H11" s="31" t="s">
        <v>61</v>
      </c>
      <c r="I11" s="30" t="s">
        <v>62</v>
      </c>
      <c r="J11" s="30" t="s">
        <v>63</v>
      </c>
      <c r="K11" s="5"/>
      <c r="L11" s="11"/>
      <c r="M11" s="12" t="str">
        <f t="shared" si="1"/>
        <v>TBC</v>
      </c>
    </row>
    <row r="12" spans="2:15" ht="30" customHeight="1" x14ac:dyDescent="0.25">
      <c r="B12" s="45"/>
      <c r="C12" s="23" t="s">
        <v>64</v>
      </c>
      <c r="D12" s="24" t="s">
        <v>65</v>
      </c>
      <c r="E12" s="5"/>
      <c r="F12" s="28" t="s">
        <v>53</v>
      </c>
      <c r="G12" s="29" t="s">
        <v>66</v>
      </c>
      <c r="H12" s="31" t="s">
        <v>67</v>
      </c>
      <c r="I12" s="30" t="s">
        <v>68</v>
      </c>
      <c r="J12" s="32" t="s">
        <v>69</v>
      </c>
      <c r="K12" s="5"/>
      <c r="L12" s="11"/>
      <c r="M12" s="12" t="str">
        <f t="shared" si="1"/>
        <v>TBC</v>
      </c>
    </row>
    <row r="13" spans="2:15" ht="30" customHeight="1" x14ac:dyDescent="0.25">
      <c r="B13" s="45"/>
      <c r="C13" s="23" t="s">
        <v>70</v>
      </c>
      <c r="D13" s="24" t="s">
        <v>71</v>
      </c>
      <c r="E13" s="5"/>
      <c r="F13" s="28" t="s">
        <v>72</v>
      </c>
      <c r="G13" s="29" t="s">
        <v>73</v>
      </c>
      <c r="H13" s="31" t="s">
        <v>74</v>
      </c>
      <c r="I13" s="30" t="s">
        <v>75</v>
      </c>
      <c r="J13" s="32" t="s">
        <v>76</v>
      </c>
      <c r="K13" s="5"/>
      <c r="L13" s="11"/>
      <c r="M13" s="12" t="str">
        <f t="shared" si="1"/>
        <v>TBC</v>
      </c>
    </row>
    <row r="14" spans="2:15" ht="30" customHeight="1" x14ac:dyDescent="0.25">
      <c r="B14" s="45"/>
      <c r="C14" s="23" t="s">
        <v>77</v>
      </c>
      <c r="D14" s="24" t="s">
        <v>150</v>
      </c>
      <c r="E14" s="5"/>
      <c r="F14" s="28" t="s">
        <v>78</v>
      </c>
      <c r="G14" s="29" t="s">
        <v>79</v>
      </c>
      <c r="H14" s="30" t="s">
        <v>80</v>
      </c>
      <c r="I14" s="30" t="s">
        <v>81</v>
      </c>
      <c r="J14" s="30" t="s">
        <v>82</v>
      </c>
      <c r="K14" s="5"/>
      <c r="L14" s="11"/>
      <c r="M14" s="12" t="str">
        <f t="shared" si="1"/>
        <v>TBC</v>
      </c>
    </row>
    <row r="15" spans="2:15" ht="30" customHeight="1" x14ac:dyDescent="0.25">
      <c r="B15" s="45"/>
      <c r="C15" s="23" t="s">
        <v>83</v>
      </c>
      <c r="D15" s="24" t="s">
        <v>84</v>
      </c>
      <c r="E15" s="5"/>
      <c r="F15" s="28" t="s">
        <v>85</v>
      </c>
      <c r="G15" s="29" t="s">
        <v>86</v>
      </c>
      <c r="H15" s="31" t="s">
        <v>87</v>
      </c>
      <c r="I15" s="30" t="s">
        <v>88</v>
      </c>
      <c r="J15" s="30" t="s">
        <v>89</v>
      </c>
      <c r="K15" s="5"/>
      <c r="L15" s="11"/>
      <c r="M15" s="12" t="str">
        <f t="shared" si="1"/>
        <v>TBC</v>
      </c>
    </row>
    <row r="16" spans="2:15" ht="30" customHeight="1" x14ac:dyDescent="0.25">
      <c r="B16" s="45"/>
      <c r="C16" s="46" t="s">
        <v>90</v>
      </c>
      <c r="D16" s="25" t="s">
        <v>91</v>
      </c>
      <c r="E16" s="5"/>
      <c r="F16" s="28" t="s">
        <v>92</v>
      </c>
      <c r="G16" s="28" t="s">
        <v>93</v>
      </c>
      <c r="H16" s="31" t="s">
        <v>94</v>
      </c>
      <c r="I16" s="30" t="s">
        <v>95</v>
      </c>
      <c r="J16" s="32" t="s">
        <v>96</v>
      </c>
      <c r="K16" s="5"/>
      <c r="L16" s="11"/>
      <c r="M16" s="12" t="str">
        <f t="shared" si="1"/>
        <v>TBC</v>
      </c>
    </row>
    <row r="17" spans="2:13" ht="30" customHeight="1" x14ac:dyDescent="0.25">
      <c r="B17" s="45"/>
      <c r="C17" s="46"/>
      <c r="D17" s="24" t="s">
        <v>97</v>
      </c>
      <c r="E17" s="5"/>
      <c r="F17" s="28" t="s">
        <v>98</v>
      </c>
      <c r="G17" s="29" t="s">
        <v>99</v>
      </c>
      <c r="H17" s="31" t="s">
        <v>100</v>
      </c>
      <c r="I17" s="31" t="s">
        <v>101</v>
      </c>
      <c r="J17" s="32" t="s">
        <v>153</v>
      </c>
      <c r="K17" s="5"/>
      <c r="L17" s="11"/>
      <c r="M17" s="12" t="str">
        <f t="shared" si="1"/>
        <v>TBC</v>
      </c>
    </row>
    <row r="18" spans="2:13" s="2" customFormat="1" ht="11.25" customHeight="1" x14ac:dyDescent="0.2">
      <c r="B18" s="5"/>
      <c r="C18" s="4"/>
      <c r="D18" s="4"/>
      <c r="E18" s="4"/>
      <c r="F18" s="4"/>
      <c r="G18" s="4"/>
      <c r="H18" s="4"/>
      <c r="I18" s="4"/>
      <c r="J18" s="4"/>
      <c r="K18" s="5"/>
      <c r="L18" s="5"/>
      <c r="M18" s="5"/>
    </row>
    <row r="19" spans="2:13" ht="30" customHeight="1" x14ac:dyDescent="0.25">
      <c r="B19" s="47" t="s">
        <v>102</v>
      </c>
      <c r="C19" s="26" t="s">
        <v>103</v>
      </c>
      <c r="D19" s="27" t="s">
        <v>104</v>
      </c>
      <c r="E19" s="5"/>
      <c r="F19" s="28" t="s">
        <v>105</v>
      </c>
      <c r="G19" s="29" t="s">
        <v>106</v>
      </c>
      <c r="H19" s="31" t="s">
        <v>154</v>
      </c>
      <c r="I19" s="32" t="s">
        <v>107</v>
      </c>
      <c r="J19" s="32" t="s">
        <v>108</v>
      </c>
      <c r="K19" s="5"/>
      <c r="L19" s="11"/>
      <c r="M19" s="12" t="str">
        <f t="shared" ref="M19:M23" si="2">IF(AND(L19=1),"Significant Barrier",IF(AND(L19=2),"Barrier",IF(AND(L19=3),"Neutral",IF(AND(L19=4),"Strength",IF(AND(L19=5),"Significant Strength","TBC")))))</f>
        <v>TBC</v>
      </c>
    </row>
    <row r="20" spans="2:13" ht="30" customHeight="1" x14ac:dyDescent="0.25">
      <c r="B20" s="47"/>
      <c r="C20" s="23" t="s">
        <v>109</v>
      </c>
      <c r="D20" s="24" t="s">
        <v>110</v>
      </c>
      <c r="E20" s="5"/>
      <c r="F20" s="28" t="s">
        <v>53</v>
      </c>
      <c r="G20" s="29" t="s">
        <v>111</v>
      </c>
      <c r="H20" s="31" t="s">
        <v>112</v>
      </c>
      <c r="I20" s="30" t="s">
        <v>113</v>
      </c>
      <c r="J20" s="32" t="s">
        <v>114</v>
      </c>
      <c r="K20" s="5"/>
      <c r="L20" s="11"/>
      <c r="M20" s="12" t="str">
        <f t="shared" si="2"/>
        <v>TBC</v>
      </c>
    </row>
    <row r="21" spans="2:13" ht="30" customHeight="1" x14ac:dyDescent="0.25">
      <c r="B21" s="47"/>
      <c r="C21" s="23" t="s">
        <v>115</v>
      </c>
      <c r="D21" s="24" t="s">
        <v>116</v>
      </c>
      <c r="E21" s="5"/>
      <c r="F21" s="28" t="s">
        <v>117</v>
      </c>
      <c r="G21" s="29" t="s">
        <v>118</v>
      </c>
      <c r="H21" s="31" t="s">
        <v>119</v>
      </c>
      <c r="I21" s="30" t="s">
        <v>120</v>
      </c>
      <c r="J21" s="32" t="s">
        <v>121</v>
      </c>
      <c r="K21" s="5"/>
      <c r="L21" s="11"/>
      <c r="M21" s="12" t="str">
        <f t="shared" si="2"/>
        <v>TBC</v>
      </c>
    </row>
    <row r="22" spans="2:13" ht="30" customHeight="1" x14ac:dyDescent="0.25">
      <c r="B22" s="47"/>
      <c r="C22" s="48" t="s">
        <v>122</v>
      </c>
      <c r="D22" s="24" t="s">
        <v>123</v>
      </c>
      <c r="E22" s="5"/>
      <c r="F22" s="28" t="s">
        <v>124</v>
      </c>
      <c r="G22" s="29" t="s">
        <v>125</v>
      </c>
      <c r="H22" s="31" t="s">
        <v>126</v>
      </c>
      <c r="I22" s="30" t="s">
        <v>127</v>
      </c>
      <c r="J22" s="32" t="s">
        <v>128</v>
      </c>
      <c r="K22" s="5"/>
      <c r="L22" s="11"/>
      <c r="M22" s="12" t="str">
        <f t="shared" si="2"/>
        <v>TBC</v>
      </c>
    </row>
    <row r="23" spans="2:13" ht="30" customHeight="1" x14ac:dyDescent="0.25">
      <c r="B23" s="47"/>
      <c r="C23" s="48"/>
      <c r="D23" s="24" t="s">
        <v>129</v>
      </c>
      <c r="E23" s="5"/>
      <c r="F23" s="28" t="s">
        <v>130</v>
      </c>
      <c r="G23" s="29" t="s">
        <v>131</v>
      </c>
      <c r="H23" s="31" t="s">
        <v>132</v>
      </c>
      <c r="I23" s="30" t="s">
        <v>133</v>
      </c>
      <c r="J23" s="32" t="s">
        <v>134</v>
      </c>
      <c r="K23" s="5"/>
      <c r="L23" s="11"/>
      <c r="M23" s="12" t="str">
        <f t="shared" si="2"/>
        <v>TBC</v>
      </c>
    </row>
    <row r="24" spans="2:13" s="2" customFormat="1" ht="11.25" customHeight="1" x14ac:dyDescent="0.2">
      <c r="B24" s="5"/>
      <c r="C24" s="5"/>
      <c r="D24" s="5"/>
      <c r="E24" s="5"/>
      <c r="F24" s="13"/>
      <c r="G24" s="13"/>
      <c r="H24" s="13"/>
      <c r="I24" s="13"/>
      <c r="J24" s="13"/>
      <c r="K24" s="5"/>
      <c r="L24" s="5"/>
      <c r="M24" s="5"/>
    </row>
    <row r="25" spans="2:13" ht="30" customHeight="1" x14ac:dyDescent="0.25">
      <c r="B25" s="45" t="s">
        <v>135</v>
      </c>
      <c r="C25" s="23" t="s">
        <v>136</v>
      </c>
      <c r="D25" s="24" t="s">
        <v>137</v>
      </c>
      <c r="E25" s="5"/>
      <c r="F25" s="28" t="s">
        <v>138</v>
      </c>
      <c r="G25" s="29" t="s">
        <v>139</v>
      </c>
      <c r="H25" s="31" t="s">
        <v>140</v>
      </c>
      <c r="I25" s="30" t="s">
        <v>141</v>
      </c>
      <c r="J25" s="32" t="s">
        <v>53</v>
      </c>
      <c r="K25" s="5"/>
      <c r="L25" s="11"/>
      <c r="M25" s="12" t="str">
        <f t="shared" ref="M25:M27" si="3">IF(AND(L25=1),"Significant Barrier",IF(AND(L25=2),"Barrier",IF(AND(L25=3),"Neutral",IF(AND(L25=4),"Strength",IF(AND(L25=5),"Significant Strength","TBC")))))</f>
        <v>TBC</v>
      </c>
    </row>
    <row r="26" spans="2:13" ht="30" customHeight="1" x14ac:dyDescent="0.25">
      <c r="B26" s="45"/>
      <c r="C26" s="23" t="s">
        <v>142</v>
      </c>
      <c r="D26" s="24" t="s">
        <v>143</v>
      </c>
      <c r="E26" s="5"/>
      <c r="F26" s="28" t="s">
        <v>138</v>
      </c>
      <c r="G26" s="29" t="s">
        <v>139</v>
      </c>
      <c r="H26" s="31" t="s">
        <v>140</v>
      </c>
      <c r="I26" s="30" t="s">
        <v>141</v>
      </c>
      <c r="J26" s="32" t="s">
        <v>53</v>
      </c>
      <c r="K26" s="5"/>
      <c r="L26" s="11"/>
      <c r="M26" s="12" t="str">
        <f t="shared" si="3"/>
        <v>TBC</v>
      </c>
    </row>
    <row r="27" spans="2:13" ht="30" customHeight="1" x14ac:dyDescent="0.25">
      <c r="B27" s="45"/>
      <c r="C27" s="23" t="s">
        <v>144</v>
      </c>
      <c r="D27" s="24" t="s">
        <v>145</v>
      </c>
      <c r="E27" s="5"/>
      <c r="F27" s="28" t="s">
        <v>138</v>
      </c>
      <c r="G27" s="29" t="s">
        <v>139</v>
      </c>
      <c r="H27" s="31" t="s">
        <v>140</v>
      </c>
      <c r="I27" s="30" t="s">
        <v>141</v>
      </c>
      <c r="J27" s="32" t="s">
        <v>53</v>
      </c>
      <c r="K27" s="5"/>
      <c r="L27" s="11"/>
      <c r="M27" s="12" t="str">
        <f t="shared" si="3"/>
        <v>TBC</v>
      </c>
    </row>
    <row r="28" spans="2:13" s="2" customFormat="1" ht="11.25" customHeight="1" x14ac:dyDescent="0.2">
      <c r="B28" s="5"/>
      <c r="C28" s="5"/>
      <c r="D28" s="5"/>
      <c r="E28" s="5"/>
      <c r="F28" s="5"/>
      <c r="G28" s="5"/>
      <c r="H28" s="5"/>
      <c r="I28" s="5"/>
      <c r="J28" s="5"/>
      <c r="K28" s="5"/>
      <c r="L28" s="5"/>
      <c r="M28" s="5"/>
    </row>
    <row r="29" spans="2:13" ht="20.25" x14ac:dyDescent="0.25">
      <c r="B29" s="5"/>
      <c r="C29" s="5"/>
      <c r="D29" s="5"/>
      <c r="E29" s="5"/>
      <c r="F29" s="14"/>
      <c r="G29" s="14"/>
      <c r="H29" s="14"/>
      <c r="I29" s="14"/>
      <c r="J29" s="14"/>
      <c r="K29" s="5"/>
      <c r="L29" s="15">
        <f>SUM(L6:L8)+SUM(L10:L17)+SUM(L19:L23)+SUM(L25:L27)</f>
        <v>0</v>
      </c>
      <c r="M29" s="5"/>
    </row>
    <row r="30" spans="2:13" s="2" customFormat="1" ht="11.25" customHeight="1" x14ac:dyDescent="0.2">
      <c r="B30" s="5"/>
      <c r="C30" s="5"/>
      <c r="D30" s="5"/>
      <c r="E30" s="5"/>
      <c r="F30" s="5"/>
      <c r="G30" s="5"/>
      <c r="H30" s="5"/>
      <c r="I30" s="5"/>
      <c r="J30" s="5"/>
      <c r="K30" s="5"/>
      <c r="L30" s="5"/>
      <c r="M30" s="5"/>
    </row>
    <row r="31" spans="2:13" ht="20.25" x14ac:dyDescent="0.3">
      <c r="B31" s="5"/>
      <c r="C31" s="5"/>
      <c r="D31" s="5"/>
      <c r="E31" s="5"/>
      <c r="F31" s="5"/>
      <c r="G31" s="5"/>
      <c r="H31" s="5"/>
      <c r="I31" s="5"/>
      <c r="J31" s="5"/>
      <c r="K31" s="5"/>
      <c r="L31" s="44" t="str">
        <f>IF(AND(L29&gt;19,L29&lt;=28),"Level 1 - Absent",IF(AND(L29&gt;=29,L29&lt;=47),"Level 2 - Emerging",IF(AND(L29&gt;=48,L29&lt;=66),"Level 3 - Emerging",IF(AND(L29&gt;=67,L29&lt;=85),"Level 4 - Change Ready",IF(AND(L29&gt;=86,L29&lt;=95),"Level 5 - Change Agile","Assessment Incomplete")))))</f>
        <v>Assessment Incomplete</v>
      </c>
      <c r="M31" s="44"/>
    </row>
    <row r="32" spans="2:13" s="2" customFormat="1" x14ac:dyDescent="0.25">
      <c r="B32" s="1"/>
      <c r="C32" s="1"/>
      <c r="D32" s="1"/>
      <c r="E32" s="1"/>
      <c r="F32" s="1"/>
      <c r="G32" s="1"/>
      <c r="H32" s="1"/>
      <c r="I32" s="1"/>
      <c r="J32" s="1"/>
      <c r="K32" s="1"/>
      <c r="L32" s="1"/>
      <c r="M32" s="1"/>
    </row>
    <row r="35" spans="13:13" x14ac:dyDescent="0.25">
      <c r="M35" s="3"/>
    </row>
    <row r="36" spans="13:13" x14ac:dyDescent="0.25">
      <c r="M36" s="3"/>
    </row>
    <row r="37" spans="13:13" x14ac:dyDescent="0.25">
      <c r="M37" s="3"/>
    </row>
    <row r="38" spans="13:13" x14ac:dyDescent="0.25">
      <c r="M38" s="3"/>
    </row>
    <row r="39" spans="13:13" x14ac:dyDescent="0.25">
      <c r="M39" s="3"/>
    </row>
    <row r="40" spans="13:13" x14ac:dyDescent="0.25">
      <c r="M40" s="3"/>
    </row>
    <row r="41" spans="13:13" x14ac:dyDescent="0.25">
      <c r="M41" s="3"/>
    </row>
  </sheetData>
  <mergeCells count="12">
    <mergeCell ref="B2:B4"/>
    <mergeCell ref="C2:D3"/>
    <mergeCell ref="L2:L4"/>
    <mergeCell ref="M2:M4"/>
    <mergeCell ref="C4:D4"/>
    <mergeCell ref="L31:M31"/>
    <mergeCell ref="B6:B8"/>
    <mergeCell ref="B10:B17"/>
    <mergeCell ref="C16:C17"/>
    <mergeCell ref="B19:B23"/>
    <mergeCell ref="C22:C23"/>
    <mergeCell ref="B25:B27"/>
  </mergeCells>
  <conditionalFormatting sqref="L6:L8 L25:L27 L19:L23 L10:L17">
    <cfRule type="cellIs" dxfId="16" priority="31" operator="equal">
      <formula>5</formula>
    </cfRule>
    <cfRule type="cellIs" dxfId="15" priority="32" operator="equal">
      <formula>4</formula>
    </cfRule>
    <cfRule type="cellIs" dxfId="14" priority="33" operator="equal">
      <formula>3</formula>
    </cfRule>
    <cfRule type="cellIs" dxfId="13" priority="34" operator="equal">
      <formula>2</formula>
    </cfRule>
    <cfRule type="cellIs" dxfId="12" priority="35" operator="equal">
      <formula>1</formula>
    </cfRule>
  </conditionalFormatting>
  <conditionalFormatting sqref="M6:M8">
    <cfRule type="containsText" dxfId="11" priority="11" operator="containsText" text="Neutral">
      <formula>NOT(ISERROR(SEARCH("Neutral",M6)))</formula>
    </cfRule>
    <cfRule type="containsText" dxfId="10" priority="12" operator="containsText" text="Barrier">
      <formula>NOT(ISERROR(SEARCH("Barrier",M6)))</formula>
    </cfRule>
  </conditionalFormatting>
  <conditionalFormatting sqref="M6:M8">
    <cfRule type="containsText" dxfId="9" priority="10" operator="containsText" text="Strength">
      <formula>NOT(ISERROR(SEARCH("Strength",M6)))</formula>
    </cfRule>
  </conditionalFormatting>
  <conditionalFormatting sqref="M10:M17">
    <cfRule type="containsText" dxfId="8" priority="8" operator="containsText" text="Neutral">
      <formula>NOT(ISERROR(SEARCH("Neutral",M10)))</formula>
    </cfRule>
    <cfRule type="containsText" dxfId="7" priority="9" operator="containsText" text="Barrier">
      <formula>NOT(ISERROR(SEARCH("Barrier",M10)))</formula>
    </cfRule>
  </conditionalFormatting>
  <conditionalFormatting sqref="M10:M17">
    <cfRule type="containsText" dxfId="6" priority="7" operator="containsText" text="Strength">
      <formula>NOT(ISERROR(SEARCH("Strength",M10)))</formula>
    </cfRule>
  </conditionalFormatting>
  <conditionalFormatting sqref="M25:M27">
    <cfRule type="containsText" dxfId="5" priority="5" operator="containsText" text="Neutral">
      <formula>NOT(ISERROR(SEARCH("Neutral",M25)))</formula>
    </cfRule>
    <cfRule type="containsText" dxfId="4" priority="6" operator="containsText" text="Barrier">
      <formula>NOT(ISERROR(SEARCH("Barrier",M25)))</formula>
    </cfRule>
  </conditionalFormatting>
  <conditionalFormatting sqref="M25:M27">
    <cfRule type="containsText" dxfId="3" priority="4" operator="containsText" text="Strength">
      <formula>NOT(ISERROR(SEARCH("Strength",M25)))</formula>
    </cfRule>
  </conditionalFormatting>
  <conditionalFormatting sqref="M19:M23">
    <cfRule type="containsText" dxfId="2" priority="2" operator="containsText" text="Neutral">
      <formula>NOT(ISERROR(SEARCH("Neutral",M19)))</formula>
    </cfRule>
    <cfRule type="containsText" dxfId="1" priority="3" operator="containsText" text="Barrier">
      <formula>NOT(ISERROR(SEARCH("Barrier",M19)))</formula>
    </cfRule>
  </conditionalFormatting>
  <conditionalFormatting sqref="M19:M23">
    <cfRule type="containsText" dxfId="0" priority="1" operator="containsText" text="Strength">
      <formula>NOT(ISERROR(SEARCH("Strength",M19)))</formula>
    </cfRule>
  </conditionalFormatting>
  <dataValidations count="1">
    <dataValidation type="list" allowBlank="1" showInputMessage="1" showErrorMessage="1" sqref="L6:L8 L25:L27 L19:L23 L10:L17" xr:uid="{410D7BDB-5A48-4515-83BC-A3CB5D6A95CB}">
      <formula1>"1,2,3,4,5"</formula1>
    </dataValidation>
  </dataValidations>
  <pageMargins left="0.7" right="0.7" top="0.75" bottom="0.75" header="0.3" footer="0.3"/>
  <pageSetup paperSize="8" scale="56" orientation="landscape" r:id="rId1"/>
  <headerFooter>
    <oddHeader>&amp;C&amp;"Arial"&amp;12&amp;KA80000 OFFICIAL&amp;1#_x000D_</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BA3624BF0B944D9B291C00B7323270" ma:contentTypeVersion="10" ma:contentTypeDescription="Create a new document." ma:contentTypeScope="" ma:versionID="99fa8e73e57dc69ae01a2fcf822e6f1a">
  <xsd:schema xmlns:xsd="http://www.w3.org/2001/XMLSchema" xmlns:xs="http://www.w3.org/2001/XMLSchema" xmlns:p="http://schemas.microsoft.com/office/2006/metadata/properties" xmlns:ns2="3a18dac2-a8d8-4daf-971d-cf8339f4f489" xmlns:ns3="e019acf6-56ed-4da0-a0fb-f68bfa63f91a" targetNamespace="http://schemas.microsoft.com/office/2006/metadata/properties" ma:root="true" ma:fieldsID="f80c7e7845eb0fdf46633c6a7eb992b9" ns2:_="" ns3:_="">
    <xsd:import namespace="3a18dac2-a8d8-4daf-971d-cf8339f4f489"/>
    <xsd:import namespace="e019acf6-56ed-4da0-a0fb-f68bfa63f9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x0020_" minOccurs="0"/>
                <xsd:element ref="ns2:MediaServiceDateTaken"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18dac2-a8d8-4daf-971d-cf8339f4f4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20_" ma:index="14" nillable="true" ma:displayName=" " ma:format="Dropdown" ma:internalName="_x0020_">
      <xsd:simpleType>
        <xsd:restriction base="dms:Text">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19acf6-56ed-4da0-a0fb-f68bfa63f91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20_ xmlns="3a18dac2-a8d8-4daf-971d-cf8339f4f489" xsi:nil="true"/>
  </documentManagement>
</p:properties>
</file>

<file path=customXml/itemProps1.xml><?xml version="1.0" encoding="utf-8"?>
<ds:datastoreItem xmlns:ds="http://schemas.openxmlformats.org/officeDocument/2006/customXml" ds:itemID="{76BFCB12-BA56-4851-B281-71B60AA98AEC}">
  <ds:schemaRefs>
    <ds:schemaRef ds:uri="http://schemas.microsoft.com/sharepoint/v3/contenttype/forms"/>
  </ds:schemaRefs>
</ds:datastoreItem>
</file>

<file path=customXml/itemProps2.xml><?xml version="1.0" encoding="utf-8"?>
<ds:datastoreItem xmlns:ds="http://schemas.openxmlformats.org/officeDocument/2006/customXml" ds:itemID="{F56F789E-B074-4134-B826-C3618DF91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18dac2-a8d8-4daf-971d-cf8339f4f489"/>
    <ds:schemaRef ds:uri="e019acf6-56ed-4da0-a0fb-f68bfa63f9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F48B0A-0688-4FA9-A95B-686E0713E9DD}">
  <ds:schemaRefs>
    <ds:schemaRef ds:uri="http://schemas.microsoft.com/office/2006/metadata/properties"/>
    <ds:schemaRef ds:uri="http://schemas.microsoft.com/office/infopath/2007/PartnerControls"/>
    <ds:schemaRef ds:uri="3a18dac2-a8d8-4daf-971d-cf8339f4f4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Change Readiness Assessment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Osborne</dc:creator>
  <cp:keywords/>
  <dc:description/>
  <cp:lastModifiedBy>Kenneth Osborne</cp:lastModifiedBy>
  <cp:revision/>
  <dcterms:created xsi:type="dcterms:W3CDTF">2021-06-29T04:40:34Z</dcterms:created>
  <dcterms:modified xsi:type="dcterms:W3CDTF">2022-05-31T02:11:26Z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274858-3b1d-4431-8679-d878f40e28fd_Enabled">
    <vt:lpwstr>true</vt:lpwstr>
  </property>
  <property fmtid="{D5CDD505-2E9C-101B-9397-08002B2CF9AE}" pid="3" name="MSIP_Label_77274858-3b1d-4431-8679-d878f40e28fd_SetDate">
    <vt:lpwstr>2022-03-25T04:52:52Z</vt:lpwstr>
  </property>
  <property fmtid="{D5CDD505-2E9C-101B-9397-08002B2CF9AE}" pid="4" name="MSIP_Label_77274858-3b1d-4431-8679-d878f40e28fd_Method">
    <vt:lpwstr>Privileged</vt:lpwstr>
  </property>
  <property fmtid="{D5CDD505-2E9C-101B-9397-08002B2CF9AE}" pid="5" name="MSIP_Label_77274858-3b1d-4431-8679-d878f40e28fd_Name">
    <vt:lpwstr>-Official</vt:lpwstr>
  </property>
  <property fmtid="{D5CDD505-2E9C-101B-9397-08002B2CF9AE}" pid="6" name="MSIP_Label_77274858-3b1d-4431-8679-d878f40e28fd_SiteId">
    <vt:lpwstr>bda528f7-fca9-432f-bc98-bd7e90d40906</vt:lpwstr>
  </property>
  <property fmtid="{D5CDD505-2E9C-101B-9397-08002B2CF9AE}" pid="7" name="MSIP_Label_77274858-3b1d-4431-8679-d878f40e28fd_ActionId">
    <vt:lpwstr>ecf162b7-0f46-4fdb-834a-a98053572815</vt:lpwstr>
  </property>
  <property fmtid="{D5CDD505-2E9C-101B-9397-08002B2CF9AE}" pid="8" name="MSIP_Label_77274858-3b1d-4431-8679-d878f40e28fd_ContentBits">
    <vt:lpwstr>1</vt:lpwstr>
  </property>
  <property fmtid="{D5CDD505-2E9C-101B-9397-08002B2CF9AE}" pid="9" name="ContentTypeId">
    <vt:lpwstr>0x01010067BA3624BF0B944D9B291C00B7323270</vt:lpwstr>
  </property>
</Properties>
</file>